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005ECA24-702A-44CA-8EF1-E31B2EC570B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F11" i="2"/>
  <c r="H10" i="2"/>
  <c r="F10" i="2"/>
  <c r="I10" i="2" s="1"/>
  <c r="H9" i="2"/>
  <c r="F9" i="2"/>
  <c r="H8" i="2"/>
  <c r="F8" i="2"/>
  <c r="I8" i="2" s="1"/>
  <c r="H7" i="2"/>
  <c r="F7" i="2"/>
  <c r="H6" i="2"/>
  <c r="F6" i="2"/>
  <c r="I6" i="2" s="1"/>
  <c r="H5" i="2"/>
  <c r="F5" i="2"/>
  <c r="I5" i="2" s="1"/>
  <c r="H4" i="2"/>
  <c r="F4" i="2"/>
  <c r="I4" i="2" s="1"/>
  <c r="H3" i="2"/>
  <c r="F3" i="2"/>
  <c r="I3" i="2" s="1"/>
  <c r="I9" i="2" l="1"/>
  <c r="I7" i="2"/>
  <c r="I11" i="2"/>
</calcChain>
</file>

<file path=xl/sharedStrings.xml><?xml version="1.0" encoding="utf-8"?>
<sst xmlns="http://schemas.openxmlformats.org/spreadsheetml/2006/main" count="42" uniqueCount="32">
  <si>
    <t>岗位名称</t>
  </si>
  <si>
    <t>姓名</t>
  </si>
  <si>
    <t>准考证号</t>
  </si>
  <si>
    <t>笔试
折合成绩（40%）</t>
  </si>
  <si>
    <t>面试
成绩</t>
  </si>
  <si>
    <t>面试
折合成绩（60%）</t>
  </si>
  <si>
    <t>思政课教师</t>
    <phoneticPr fontId="1" type="noConversion"/>
  </si>
  <si>
    <t>序号</t>
    <phoneticPr fontId="1" type="noConversion"/>
  </si>
  <si>
    <t>王彩霞</t>
  </si>
  <si>
    <t>CTY0134</t>
  </si>
  <si>
    <t>马丹</t>
  </si>
  <si>
    <t>CTY0109</t>
  </si>
  <si>
    <t>羊静</t>
  </si>
  <si>
    <t>CTY0132</t>
  </si>
  <si>
    <t>张琴</t>
  </si>
  <si>
    <t>CTY0123</t>
  </si>
  <si>
    <t>张晨</t>
  </si>
  <si>
    <t>CTY0113</t>
  </si>
  <si>
    <t>王婷婷</t>
  </si>
  <si>
    <t>CTY0124</t>
  </si>
  <si>
    <t>李彬彬</t>
  </si>
  <si>
    <t>CTY0115</t>
  </si>
  <si>
    <t>张黎</t>
  </si>
  <si>
    <t>CTY0137</t>
  </si>
  <si>
    <t>王丹</t>
  </si>
  <si>
    <t>CTY0142</t>
  </si>
  <si>
    <t>排名</t>
    <phoneticPr fontId="1" type="noConversion"/>
  </si>
  <si>
    <t>是否参加体检</t>
    <phoneticPr fontId="1" type="noConversion"/>
  </si>
  <si>
    <t>是</t>
    <phoneticPr fontId="1" type="noConversion"/>
  </si>
  <si>
    <t>笔试成绩（含政策性加分）</t>
    <phoneticPr fontId="1" type="noConversion"/>
  </si>
  <si>
    <t>考试   
总成绩</t>
    <phoneticPr fontId="1" type="noConversion"/>
  </si>
  <si>
    <t>四川铁道职业学院
2021年7月公开招聘思政课教师面试人员考试总成绩及排名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</si>
</sst>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1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2"/>
      <color theme="1"/>
      <name val="等线"/>
      <family val="2"/>
      <scheme val="minor"/>
    </font>
    <font>
      <b/>
      <sz val="12"/>
      <color theme="1"/>
      <name val="仿宋"/>
      <family val="3"/>
      <charset val="134"/>
    </font>
    <font>
      <b/>
      <sz val="12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showGridLines="0" tabSelected="1" workbookViewId="0">
      <selection activeCell="G2" sqref="G2"/>
    </sheetView>
  </sheetViews>
  <sheetFormatPr defaultRowHeight="14.25" x14ac:dyDescent="0.2"/>
  <cols>
    <col min="1" max="1" width="5.625" customWidth="1"/>
    <col min="2" max="2" width="11.625" customWidth="1"/>
    <col min="3" max="3" width="8.25" customWidth="1"/>
    <col min="4" max="4" width="9.75" customWidth="1"/>
    <col min="5" max="5" width="7.875" customWidth="1"/>
    <col min="6" max="6" width="9.625" customWidth="1"/>
    <col min="7" max="7" width="7.375" customWidth="1"/>
    <col min="8" max="8" width="8.625" customWidth="1"/>
    <col min="9" max="9" width="10.375" customWidth="1"/>
  </cols>
  <sheetData>
    <row r="1" spans="1:11" ht="61.5" customHeight="1" x14ac:dyDescent="0.2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70.5" customHeight="1" x14ac:dyDescent="0.2">
      <c r="A2" s="2" t="s">
        <v>7</v>
      </c>
      <c r="B2" s="2" t="s">
        <v>0</v>
      </c>
      <c r="C2" s="2" t="s">
        <v>1</v>
      </c>
      <c r="D2" s="2" t="s">
        <v>2</v>
      </c>
      <c r="E2" s="3" t="s">
        <v>29</v>
      </c>
      <c r="F2" s="3" t="s">
        <v>3</v>
      </c>
      <c r="G2" s="3" t="s">
        <v>4</v>
      </c>
      <c r="H2" s="3" t="s">
        <v>5</v>
      </c>
      <c r="I2" s="3" t="s">
        <v>30</v>
      </c>
      <c r="J2" s="7" t="s">
        <v>26</v>
      </c>
      <c r="K2" s="7" t="s">
        <v>27</v>
      </c>
    </row>
    <row r="3" spans="1:11" ht="36" customHeight="1" x14ac:dyDescent="0.2">
      <c r="A3" s="1">
        <v>1</v>
      </c>
      <c r="B3" s="1" t="s">
        <v>6</v>
      </c>
      <c r="C3" s="1" t="s">
        <v>8</v>
      </c>
      <c r="D3" s="1" t="s">
        <v>9</v>
      </c>
      <c r="E3" s="1">
        <v>91</v>
      </c>
      <c r="F3" s="1">
        <f t="shared" ref="F3:F11" si="0">E3*0.4</f>
        <v>36.4</v>
      </c>
      <c r="G3" s="1">
        <v>79.599999999999994</v>
      </c>
      <c r="H3" s="1">
        <f t="shared" ref="H3:H11" si="1">G3*0.6</f>
        <v>47.76</v>
      </c>
      <c r="I3" s="1">
        <f>F3+H3</f>
        <v>84.16</v>
      </c>
      <c r="J3" s="1">
        <v>1</v>
      </c>
      <c r="K3" s="1" t="s">
        <v>28</v>
      </c>
    </row>
    <row r="4" spans="1:11" ht="36" customHeight="1" x14ac:dyDescent="0.2">
      <c r="A4" s="1">
        <v>2</v>
      </c>
      <c r="B4" s="1" t="s">
        <v>6</v>
      </c>
      <c r="C4" s="1" t="s">
        <v>10</v>
      </c>
      <c r="D4" s="1" t="s">
        <v>11</v>
      </c>
      <c r="E4" s="1">
        <v>80</v>
      </c>
      <c r="F4" s="1">
        <f t="shared" si="0"/>
        <v>32</v>
      </c>
      <c r="G4" s="1">
        <v>85.2</v>
      </c>
      <c r="H4" s="1">
        <f t="shared" si="1"/>
        <v>51.12</v>
      </c>
      <c r="I4" s="1">
        <f t="shared" ref="I4:I11" si="2">F4+H4</f>
        <v>83.12</v>
      </c>
      <c r="J4" s="1">
        <v>2</v>
      </c>
      <c r="K4" s="1" t="s">
        <v>28</v>
      </c>
    </row>
    <row r="5" spans="1:11" ht="36" customHeight="1" x14ac:dyDescent="0.2">
      <c r="A5" s="1">
        <v>3</v>
      </c>
      <c r="B5" s="1" t="s">
        <v>6</v>
      </c>
      <c r="C5" s="1" t="s">
        <v>12</v>
      </c>
      <c r="D5" s="1" t="s">
        <v>13</v>
      </c>
      <c r="E5" s="1">
        <v>84</v>
      </c>
      <c r="F5" s="1">
        <f t="shared" si="0"/>
        <v>33.6</v>
      </c>
      <c r="G5" s="1">
        <v>80.2</v>
      </c>
      <c r="H5" s="1">
        <f t="shared" si="1"/>
        <v>48.12</v>
      </c>
      <c r="I5" s="1">
        <f t="shared" si="2"/>
        <v>81.72</v>
      </c>
      <c r="J5" s="1">
        <v>3</v>
      </c>
      <c r="K5" s="1" t="s">
        <v>28</v>
      </c>
    </row>
    <row r="6" spans="1:11" ht="36" customHeight="1" x14ac:dyDescent="0.2">
      <c r="A6" s="1">
        <v>4</v>
      </c>
      <c r="B6" s="1" t="s">
        <v>6</v>
      </c>
      <c r="C6" s="1" t="s">
        <v>14</v>
      </c>
      <c r="D6" s="1" t="s">
        <v>15</v>
      </c>
      <c r="E6" s="1">
        <v>86.5</v>
      </c>
      <c r="F6" s="1">
        <f t="shared" si="0"/>
        <v>34.6</v>
      </c>
      <c r="G6" s="1">
        <v>77</v>
      </c>
      <c r="H6" s="1">
        <f t="shared" si="1"/>
        <v>46.199999999999996</v>
      </c>
      <c r="I6" s="1">
        <f t="shared" si="2"/>
        <v>80.8</v>
      </c>
      <c r="J6" s="1">
        <v>4</v>
      </c>
      <c r="K6" s="8"/>
    </row>
    <row r="7" spans="1:11" ht="36" customHeight="1" x14ac:dyDescent="0.2">
      <c r="A7" s="1">
        <v>5</v>
      </c>
      <c r="B7" s="1" t="s">
        <v>6</v>
      </c>
      <c r="C7" s="1" t="s">
        <v>16</v>
      </c>
      <c r="D7" s="1" t="s">
        <v>17</v>
      </c>
      <c r="E7" s="1">
        <v>87</v>
      </c>
      <c r="F7" s="1">
        <f t="shared" si="0"/>
        <v>34.800000000000004</v>
      </c>
      <c r="G7" s="1">
        <v>75.8</v>
      </c>
      <c r="H7" s="1">
        <f t="shared" si="1"/>
        <v>45.48</v>
      </c>
      <c r="I7" s="1">
        <f t="shared" si="2"/>
        <v>80.28</v>
      </c>
      <c r="J7" s="1">
        <v>5</v>
      </c>
      <c r="K7" s="8"/>
    </row>
    <row r="8" spans="1:11" ht="36" customHeight="1" x14ac:dyDescent="0.2">
      <c r="A8" s="1">
        <v>6</v>
      </c>
      <c r="B8" s="1" t="s">
        <v>6</v>
      </c>
      <c r="C8" s="1" t="s">
        <v>18</v>
      </c>
      <c r="D8" s="1" t="s">
        <v>19</v>
      </c>
      <c r="E8" s="1">
        <v>72.5</v>
      </c>
      <c r="F8" s="1">
        <f t="shared" si="0"/>
        <v>29</v>
      </c>
      <c r="G8" s="1">
        <v>83.8</v>
      </c>
      <c r="H8" s="1">
        <f t="shared" si="1"/>
        <v>50.279999999999994</v>
      </c>
      <c r="I8" s="1">
        <f t="shared" si="2"/>
        <v>79.28</v>
      </c>
      <c r="J8" s="1">
        <v>6</v>
      </c>
      <c r="K8" s="8"/>
    </row>
    <row r="9" spans="1:11" ht="36" customHeight="1" x14ac:dyDescent="0.2">
      <c r="A9" s="1">
        <v>7</v>
      </c>
      <c r="B9" s="1" t="s">
        <v>6</v>
      </c>
      <c r="C9" s="1" t="s">
        <v>20</v>
      </c>
      <c r="D9" s="1" t="s">
        <v>21</v>
      </c>
      <c r="E9" s="1">
        <v>83.5</v>
      </c>
      <c r="F9" s="1">
        <f t="shared" si="0"/>
        <v>33.4</v>
      </c>
      <c r="G9" s="1">
        <v>73.400000000000006</v>
      </c>
      <c r="H9" s="1">
        <f t="shared" si="1"/>
        <v>44.04</v>
      </c>
      <c r="I9" s="1">
        <f t="shared" si="2"/>
        <v>77.44</v>
      </c>
      <c r="J9" s="1">
        <v>7</v>
      </c>
      <c r="K9" s="8"/>
    </row>
    <row r="10" spans="1:11" ht="36" customHeight="1" x14ac:dyDescent="0.2">
      <c r="A10" s="1">
        <v>8</v>
      </c>
      <c r="B10" s="1" t="s">
        <v>6</v>
      </c>
      <c r="C10" s="1" t="s">
        <v>22</v>
      </c>
      <c r="D10" s="1" t="s">
        <v>23</v>
      </c>
      <c r="E10" s="1">
        <v>75</v>
      </c>
      <c r="F10" s="1">
        <f t="shared" si="0"/>
        <v>30</v>
      </c>
      <c r="G10" s="1">
        <v>76.400000000000006</v>
      </c>
      <c r="H10" s="1">
        <f t="shared" si="1"/>
        <v>45.84</v>
      </c>
      <c r="I10" s="1">
        <f t="shared" si="2"/>
        <v>75.84</v>
      </c>
      <c r="J10" s="1">
        <v>8</v>
      </c>
      <c r="K10" s="8"/>
    </row>
    <row r="11" spans="1:11" ht="36" customHeight="1" x14ac:dyDescent="0.2">
      <c r="A11" s="1">
        <v>9</v>
      </c>
      <c r="B11" s="1" t="s">
        <v>6</v>
      </c>
      <c r="C11" s="1" t="s">
        <v>24</v>
      </c>
      <c r="D11" s="1" t="s">
        <v>25</v>
      </c>
      <c r="E11" s="1">
        <v>67</v>
      </c>
      <c r="F11" s="1">
        <f t="shared" si="0"/>
        <v>26.8</v>
      </c>
      <c r="G11" s="1">
        <v>79</v>
      </c>
      <c r="H11" s="1">
        <f t="shared" si="1"/>
        <v>47.4</v>
      </c>
      <c r="I11" s="1">
        <f t="shared" si="2"/>
        <v>74.2</v>
      </c>
      <c r="J11" s="1">
        <v>9</v>
      </c>
      <c r="K11" s="8"/>
    </row>
    <row r="12" spans="1:11" ht="31.5" customHeight="1" x14ac:dyDescent="0.2"/>
    <row r="13" spans="1:11" s="4" customFormat="1" ht="31.5" customHeight="1" x14ac:dyDescent="0.25">
      <c r="B13" s="6"/>
      <c r="C13" s="6"/>
      <c r="D13" s="6"/>
    </row>
    <row r="14" spans="1:11" s="4" customFormat="1" ht="32.25" customHeight="1" x14ac:dyDescent="0.25">
      <c r="B14" s="5"/>
      <c r="C14" s="6"/>
      <c r="D14" s="6"/>
    </row>
    <row r="16" spans="1:11" x14ac:dyDescent="0.2">
      <c r="H16" s="5"/>
    </row>
  </sheetData>
  <mergeCells count="1">
    <mergeCell ref="A1:K1"/>
  </mergeCells>
  <phoneticPr fontId="1" type="noConversion"/>
  <printOptions horizontalCentered="1"/>
  <pageMargins left="0.47244094488188981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chuan wei</cp:lastModifiedBy>
  <cp:lastPrinted>2021-08-02T02:12:51Z</cp:lastPrinted>
  <dcterms:created xsi:type="dcterms:W3CDTF">2015-06-05T18:19:34Z</dcterms:created>
  <dcterms:modified xsi:type="dcterms:W3CDTF">2021-08-02T02:13:35Z</dcterms:modified>
</cp:coreProperties>
</file>